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riana.cosoreanu\Desktop\2024\DECONTURI SITE\"/>
    </mc:Choice>
  </mc:AlternateContent>
  <xr:revisionPtr revIDLastSave="0" documentId="13_ncr:40001_{2CACCA8D-035E-4118-B696-9D0921CA45DA}" xr6:coauthVersionLast="36" xr6:coauthVersionMax="36" xr10:uidLastSave="{00000000-0000-0000-0000-000000000000}"/>
  <bookViews>
    <workbookView xWindow="0" yWindow="0" windowWidth="28800" windowHeight="11625"/>
  </bookViews>
  <sheets>
    <sheet name="30.04.2024-alocare mai 2024" sheetId="1" r:id="rId1"/>
  </sheets>
  <definedNames>
    <definedName name="_xlnm.Print_Area" localSheetId="0">'30.04.2024-alocare mai 2024'!$A$1:$D$10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  <c r="J9" i="1"/>
  <c r="G9" i="1"/>
  <c r="J8" i="1"/>
  <c r="G8" i="1"/>
  <c r="J7" i="1"/>
  <c r="G7" i="1"/>
  <c r="J6" i="1"/>
  <c r="J10" i="1" s="1"/>
  <c r="G6" i="1"/>
</calcChain>
</file>

<file path=xl/sharedStrings.xml><?xml version="1.0" encoding="utf-8"?>
<sst xmlns="http://schemas.openxmlformats.org/spreadsheetml/2006/main" count="18" uniqueCount="18">
  <si>
    <t>FURNIZORI SERVICII MEDICALE ACUPUNCTURA  2024</t>
  </si>
  <si>
    <t>30.04.2024-alocare mai 2024</t>
  </si>
  <si>
    <t>NR.CRT.</t>
  </si>
  <si>
    <t>CONTRACT</t>
  </si>
  <si>
    <t>FURNIZOR</t>
  </si>
  <si>
    <t>TOTAL  trim.I 2024</t>
  </si>
  <si>
    <t>Valoare contract aprilie 2024</t>
  </si>
  <si>
    <t>Valoare de contract mai 2024</t>
  </si>
  <si>
    <t>Total ianuarie-mai 2024</t>
  </si>
  <si>
    <t>S0141/2023</t>
  </si>
  <si>
    <t>INMCAB PROF DR BRATILA</t>
  </si>
  <si>
    <t>S0590/2023</t>
  </si>
  <si>
    <t>SC SAN MED 2001 SRL</t>
  </si>
  <si>
    <t>S0762/2023</t>
  </si>
  <si>
    <t>ANIMA SPECIALITY MEDICAL SERVICES SRL</t>
  </si>
  <si>
    <t>S0786/2023</t>
  </si>
  <si>
    <t xml:space="preserve">CMI CRETU  RUXANDA CATALINA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</si>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</sst>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7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Border="1"/>
    <xf numFmtId="0" fontId="4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/>
    <xf numFmtId="4" fontId="1" fillId="0" borderId="1" xfId="0" applyNumberFormat="1" applyFont="1" applyFill="1" applyBorder="1"/>
    <xf numFmtId="4" fontId="2" fillId="0" borderId="0" xfId="0" applyNumberFormat="1" applyFont="1"/>
    <xf numFmtId="0" fontId="2" fillId="0" borderId="0" xfId="0" applyFont="1" applyAlignment="1">
      <alignment wrapText="1"/>
    </xf>
    <xf numFmtId="4" fontId="2" fillId="0" borderId="0" xfId="0" applyNumberFormat="1" applyFont="1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F6" sqref="F6"/>
    </sheetView>
  </sheetViews>
  <sheetFormatPr defaultRowHeight="12.75" x14ac:dyDescent="0.2"/>
  <cols>
    <col min="1" max="1" width="8.28515625" style="2" customWidth="1"/>
    <col min="2" max="2" width="14.140625" style="2" customWidth="1"/>
    <col min="3" max="3" width="30.5703125" style="2" bestFit="1" customWidth="1"/>
    <col min="4" max="4" width="16.85546875" style="2" customWidth="1"/>
    <col min="5" max="6" width="22.7109375" style="2" customWidth="1"/>
    <col min="7" max="7" width="10.140625" style="2" bestFit="1" customWidth="1"/>
    <col min="8" max="9" width="20.42578125" style="2" customWidth="1"/>
    <col min="10" max="10" width="22.42578125" style="2" customWidth="1"/>
    <col min="11" max="11" width="19" style="2" customWidth="1"/>
    <col min="12" max="16384" width="9.140625" style="2"/>
  </cols>
  <sheetData>
    <row r="1" spans="1:10" x14ac:dyDescent="0.2">
      <c r="A1" s="1" t="s">
        <v>0</v>
      </c>
      <c r="B1" s="1"/>
      <c r="C1" s="1"/>
      <c r="D1" s="1"/>
    </row>
    <row r="3" spans="1:10" x14ac:dyDescent="0.2">
      <c r="C3" s="2" t="s">
        <v>1</v>
      </c>
    </row>
    <row r="5" spans="1:10" s="7" customFormat="1" ht="38.25" x14ac:dyDescent="0.2">
      <c r="A5" s="3" t="s">
        <v>2</v>
      </c>
      <c r="B5" s="3" t="s">
        <v>3</v>
      </c>
      <c r="C5" s="4" t="s">
        <v>4</v>
      </c>
      <c r="D5" s="5">
        <v>45292</v>
      </c>
      <c r="E5" s="5">
        <v>45323</v>
      </c>
      <c r="F5" s="5">
        <v>45352</v>
      </c>
      <c r="G5" s="6" t="s">
        <v>5</v>
      </c>
      <c r="H5" s="6" t="s">
        <v>6</v>
      </c>
      <c r="I5" s="6" t="s">
        <v>7</v>
      </c>
      <c r="J5" s="6" t="s">
        <v>8</v>
      </c>
    </row>
    <row r="6" spans="1:10" x14ac:dyDescent="0.2">
      <c r="A6" s="8">
        <v>1</v>
      </c>
      <c r="B6" s="8" t="s">
        <v>9</v>
      </c>
      <c r="C6" s="9" t="s">
        <v>10</v>
      </c>
      <c r="D6" s="10">
        <v>116000</v>
      </c>
      <c r="E6" s="10">
        <v>136460</v>
      </c>
      <c r="F6" s="10">
        <v>146070</v>
      </c>
      <c r="G6" s="11">
        <f>SUM(D6:F6)</f>
        <v>398530</v>
      </c>
      <c r="H6" s="11">
        <v>141751.49</v>
      </c>
      <c r="I6" s="11">
        <v>147366.91</v>
      </c>
      <c r="J6" s="11">
        <f>D6+E6+F6+H6+I6</f>
        <v>687648.4</v>
      </c>
    </row>
    <row r="7" spans="1:10" x14ac:dyDescent="0.2">
      <c r="A7" s="8">
        <v>4</v>
      </c>
      <c r="B7" s="8" t="s">
        <v>11</v>
      </c>
      <c r="C7" s="12" t="s">
        <v>12</v>
      </c>
      <c r="D7" s="10">
        <v>1240</v>
      </c>
      <c r="E7" s="10">
        <v>5270</v>
      </c>
      <c r="F7" s="10">
        <v>2790</v>
      </c>
      <c r="G7" s="11">
        <f t="shared" ref="G7:G9" si="0">SUM(D7:F7)</f>
        <v>9300</v>
      </c>
      <c r="H7" s="11">
        <v>15750.38</v>
      </c>
      <c r="I7" s="11">
        <v>16373.95</v>
      </c>
      <c r="J7" s="11">
        <f t="shared" ref="J7:J9" si="1">D7+E7+F7+H7+I7</f>
        <v>41424.33</v>
      </c>
    </row>
    <row r="8" spans="1:10" ht="25.5" x14ac:dyDescent="0.2">
      <c r="A8" s="8">
        <v>2</v>
      </c>
      <c r="B8" s="8" t="s">
        <v>13</v>
      </c>
      <c r="C8" s="13" t="s">
        <v>14</v>
      </c>
      <c r="D8" s="10">
        <v>13020</v>
      </c>
      <c r="E8" s="10">
        <v>12090</v>
      </c>
      <c r="F8" s="10">
        <v>13020</v>
      </c>
      <c r="G8" s="11">
        <f t="shared" si="0"/>
        <v>38130</v>
      </c>
      <c r="H8" s="11">
        <v>15750.38</v>
      </c>
      <c r="I8" s="11">
        <v>16373.95</v>
      </c>
      <c r="J8" s="11">
        <f t="shared" si="1"/>
        <v>70254.33</v>
      </c>
    </row>
    <row r="9" spans="1:10" x14ac:dyDescent="0.2">
      <c r="A9" s="8">
        <v>3</v>
      </c>
      <c r="B9" s="8" t="s">
        <v>15</v>
      </c>
      <c r="C9" s="9" t="s">
        <v>16</v>
      </c>
      <c r="D9" s="10">
        <v>18910</v>
      </c>
      <c r="E9" s="10">
        <v>21080</v>
      </c>
      <c r="F9" s="10">
        <v>20150</v>
      </c>
      <c r="G9" s="11">
        <f t="shared" si="0"/>
        <v>60140</v>
      </c>
      <c r="H9" s="11">
        <v>23625.57</v>
      </c>
      <c r="I9" s="11">
        <v>24560.93</v>
      </c>
      <c r="J9" s="11">
        <f t="shared" si="1"/>
        <v>108326.5</v>
      </c>
    </row>
    <row r="10" spans="1:10" x14ac:dyDescent="0.2">
      <c r="A10" s="9"/>
      <c r="B10" s="9"/>
      <c r="C10" s="14" t="s">
        <v>17</v>
      </c>
      <c r="D10" s="15">
        <f>SUM(D6:D9)</f>
        <v>149170</v>
      </c>
      <c r="E10" s="15">
        <f t="shared" ref="E10:J10" si="2">SUM(E6:E9)</f>
        <v>174900</v>
      </c>
      <c r="F10" s="15">
        <f t="shared" si="2"/>
        <v>182030</v>
      </c>
      <c r="G10" s="15">
        <f t="shared" si="2"/>
        <v>506100</v>
      </c>
      <c r="H10" s="15">
        <f t="shared" si="2"/>
        <v>196877.82</v>
      </c>
      <c r="I10" s="15">
        <f t="shared" si="2"/>
        <v>204675.74000000002</v>
      </c>
      <c r="J10" s="15">
        <f t="shared" si="2"/>
        <v>907653.55999999994</v>
      </c>
    </row>
    <row r="12" spans="1:10" x14ac:dyDescent="0.2">
      <c r="D12" s="16"/>
    </row>
    <row r="13" spans="1:10" x14ac:dyDescent="0.2">
      <c r="C13" s="17"/>
      <c r="D13" s="18"/>
      <c r="E13" s="16"/>
      <c r="F13" s="16"/>
    </row>
    <row r="14" spans="1:10" x14ac:dyDescent="0.2">
      <c r="D14" s="16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30.04.2024-alocare mai 2024</vt:lpstr>
      <vt:lpstr>'30.04.2024-alocare mai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COSOREANU</dc:creator>
  <cp:lastModifiedBy>Adriana COSOREANU</cp:lastModifiedBy>
  <dcterms:created xsi:type="dcterms:W3CDTF">2024-04-30T08:43:20Z</dcterms:created>
  <dcterms:modified xsi:type="dcterms:W3CDTF">2024-04-30T08:45:16Z</dcterms:modified>
</cp:coreProperties>
</file>